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<sst xmlns="http://schemas.openxmlformats.org/spreadsheetml/2006/main" count="83" uniqueCount="51">
  <si>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</si>
  <si>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</si>
  <si>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</si>
  <si>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</si>
  <si>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</si>
  <si>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</si>
  <si>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</si>
  <si>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</si>
  <si>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</si>
  <si>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</si>
  <si>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</si>
  <si>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</si>
  <si>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</si>
  <si>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</si>
  <si>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</si>
  <si>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</si>
  <si>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</si>
  <si>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</si>
  <si>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</si>
  <si>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</si>
  <si>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</si>
  <si>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</si>
  <si>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</si>
  <si>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</si>
  <si>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</si>
  <si>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</si>
  <si>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</si>
  <si>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</si>
  <si>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</si>
  <si>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</si>
  <si>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</si>
  <si>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</si>
  <si>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</si>
  <si>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</si>
  <si>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</si>
  <si>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</si>
  <si>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</si>
  <si>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</si>
  <si>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</si>
  <si>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</si>
  <si>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</si>
  <si>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</si>
  <si>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</si>
  <si>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</si>
  <si>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</si>
  <si>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</si>
  <si>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RURAL DE AGUA Y SANEAMIENTO DE PUERTO PALOMAS (a)</t>
  </si>
  <si>
    <t>Del 1 de Enero al 31 de Diciembre de 2021 (b)</t>
  </si>
  <si>
    <t>______________________________                                                 ____________________________</t>
  </si>
  <si>
    <t>T.S.C. SERGIO O. DE LEON MACIAS.                                                      C. ARACELI APODACA VEGA</t>
  </si>
  <si>
    <t>DIRECTOR EJECUTIVO                                                                              DIRECTOR FINANCIERO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</si>
</sst>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tabSelected="1" zoomScalePageLayoutView="0" workbookViewId="0" topLeftCell="A1">
      <pane ySplit="9" topLeftCell="A82" activePane="bottomLeft" state="frozen"/>
      <selection pane="topLeft" activeCell="A1" sqref="A1"/>
      <selection pane="bottomLeft" activeCell="H90" sqref="H9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9847008.2</v>
      </c>
      <c r="C11" s="4">
        <f t="shared" si="0"/>
        <v>-11732.119999999995</v>
      </c>
      <c r="D11" s="4">
        <f t="shared" si="0"/>
        <v>9835276.079999998</v>
      </c>
      <c r="E11" s="4">
        <f t="shared" si="0"/>
        <v>7955204.04</v>
      </c>
      <c r="F11" s="4">
        <f t="shared" si="0"/>
        <v>7955204.04</v>
      </c>
      <c r="G11" s="4">
        <f t="shared" si="0"/>
        <v>1880072.0399999982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9847008.2</v>
      </c>
      <c r="C22" s="4">
        <f>SUM(C23:C29)</f>
        <v>-11732.119999999995</v>
      </c>
      <c r="D22" s="4">
        <f>SUM(D23:D29)</f>
        <v>9835276.079999998</v>
      </c>
      <c r="E22" s="4">
        <f>SUM(E23:E29)</f>
        <v>7955204.04</v>
      </c>
      <c r="F22" s="4">
        <f>SUM(F23:F29)</f>
        <v>7955204.04</v>
      </c>
      <c r="G22" s="4">
        <f aca="true" t="shared" si="3" ref="G22:G29">D22-E22</f>
        <v>1880072.0399999982</v>
      </c>
    </row>
    <row r="23" spans="1:7" ht="12.75">
      <c r="A23" s="11" t="s">
        <v>22</v>
      </c>
      <c r="B23" s="5">
        <v>393449.67</v>
      </c>
      <c r="C23" s="5">
        <v>686402.54</v>
      </c>
      <c r="D23" s="5">
        <f>B23+C23</f>
        <v>1079852.21</v>
      </c>
      <c r="E23" s="5">
        <v>950285.76</v>
      </c>
      <c r="F23" s="5">
        <v>950285.76</v>
      </c>
      <c r="G23" s="5">
        <f t="shared" si="3"/>
        <v>129566.44999999995</v>
      </c>
    </row>
    <row r="24" spans="1:7" ht="12.75">
      <c r="A24" s="11" t="s">
        <v>23</v>
      </c>
      <c r="B24" s="5">
        <v>9453558.53</v>
      </c>
      <c r="C24" s="5">
        <v>-698134.66</v>
      </c>
      <c r="D24" s="5">
        <f aca="true" t="shared" si="4" ref="D24:D29">B24+C24</f>
        <v>8755423.87</v>
      </c>
      <c r="E24" s="5">
        <v>7004918.28</v>
      </c>
      <c r="F24" s="5">
        <v>7004918.28</v>
      </c>
      <c r="G24" s="5">
        <f t="shared" si="3"/>
        <v>1750505.589999999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433297.5</v>
      </c>
      <c r="D48" s="4">
        <f>D49+D59+D68+D79</f>
        <v>433297.5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433297.5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433297.5</v>
      </c>
      <c r="D59" s="4">
        <f>SUM(D60:D66)</f>
        <v>433297.5</v>
      </c>
      <c r="E59" s="4">
        <f>SUM(E60:E66)</f>
        <v>0</v>
      </c>
      <c r="F59" s="4">
        <f>SUM(F60:F66)</f>
        <v>0</v>
      </c>
      <c r="G59" s="4">
        <f t="shared" si="7"/>
        <v>433297.5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0</v>
      </c>
      <c r="C61" s="5">
        <v>433297.5</v>
      </c>
      <c r="D61" s="5">
        <f aca="true" t="shared" si="9" ref="D61:D66">B61+C61</f>
        <v>433297.5</v>
      </c>
      <c r="E61" s="5">
        <v>0</v>
      </c>
      <c r="F61" s="5">
        <v>0</v>
      </c>
      <c r="G61" s="5">
        <f t="shared" si="7"/>
        <v>433297.5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9847008.2</v>
      </c>
      <c r="C85" s="4">
        <f t="shared" si="11"/>
        <v>421565.38</v>
      </c>
      <c r="D85" s="4">
        <f t="shared" si="11"/>
        <v>10268573.579999998</v>
      </c>
      <c r="E85" s="4">
        <f t="shared" si="11"/>
        <v>7955204.04</v>
      </c>
      <c r="F85" s="4">
        <f t="shared" si="11"/>
        <v>7955204.04</v>
      </c>
      <c r="G85" s="4">
        <f t="shared" si="11"/>
        <v>2313369.539999998</v>
      </c>
    </row>
    <row r="86" spans="1:7" ht="13.5" thickBot="1">
      <c r="A86" s="10"/>
      <c r="B86" s="6"/>
      <c r="C86" s="6"/>
      <c r="D86" s="6"/>
      <c r="E86" s="6"/>
      <c r="F86" s="6"/>
      <c r="G86" s="6"/>
    </row>
    <row r="93" ht="15">
      <c r="A93" s="34"/>
    </row>
    <row r="94" ht="15">
      <c r="A94" s="34" t="s">
        <v>48</v>
      </c>
    </row>
    <row r="95" ht="15">
      <c r="A95" s="34" t="s">
        <v>49</v>
      </c>
    </row>
    <row r="96" ht="15">
      <c r="A96" s="34" t="s">
        <v>50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2016-12-22T17:33:12Z</cp:lastPrinted>
  <dcterms:created xsi:type="dcterms:W3CDTF">2016-10-11T20:47:09Z</dcterms:created>
  <dcterms:modified xsi:type="dcterms:W3CDTF">2022-01-28T22:34:05Z</dcterms:modified>
  <cp:category/>
  <cp:version/>
  <cp:contentType/>
  <cp:contentStatus/>
</cp:coreProperties>
</file>